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workbookProtection lockStructure="1" lockWindows="1"/>
  <bookViews>
    <workbookView xWindow="1380" yWindow="0" windowWidth="20730" windowHeight="11760" tabRatio="500"/>
  </bookViews>
  <sheets>
    <sheet name="19-20 Budget &amp; Recommendations" sheetId="2" r:id="rId1"/>
    <sheet name="Sheet1" sheetId="1" r:id="rId2"/>
  </sheets>
  <definedNames>
    <definedName name="_xlnm.Print_Area" localSheetId="0">'19-20 Budget &amp; Recommendations'!$A$1:$I$53</definedName>
  </definedNames>
  <calcPr calcId="145621" concurrentCalc="0"/>
</workbook>
</file>

<file path=xl/calcChain.xml><?xml version="1.0" encoding="utf-8"?>
<calcChain xmlns="http://schemas.openxmlformats.org/spreadsheetml/2006/main">
  <c r="I12" i="2" l="1"/>
  <c r="I11" i="2"/>
  <c r="I9" i="2"/>
  <c r="I7" i="2"/>
  <c r="I6" i="2"/>
  <c r="C30" i="2"/>
  <c r="C35" i="2"/>
  <c r="C24" i="2"/>
  <c r="D24" i="2"/>
  <c r="E24" i="2"/>
  <c r="F24" i="2"/>
  <c r="G24" i="2"/>
  <c r="I13" i="2"/>
  <c r="I14" i="2"/>
  <c r="I15" i="2"/>
  <c r="I17" i="2"/>
  <c r="I18" i="2"/>
  <c r="I19" i="2"/>
  <c r="I20" i="2"/>
  <c r="I21" i="2"/>
  <c r="I24" i="2"/>
  <c r="C49" i="2"/>
  <c r="C45" i="2"/>
</calcChain>
</file>

<file path=xl/sharedStrings.xml><?xml version="1.0" encoding="utf-8"?>
<sst xmlns="http://schemas.openxmlformats.org/spreadsheetml/2006/main" count="87" uniqueCount="55">
  <si>
    <t>Program Name</t>
  </si>
  <si>
    <t xml:space="preserve"> Program Areas</t>
  </si>
  <si>
    <t>Category 1000</t>
  </si>
  <si>
    <t>Category 2000</t>
  </si>
  <si>
    <t>Category 3000</t>
  </si>
  <si>
    <t>Category 4000</t>
  </si>
  <si>
    <t>Category 5000</t>
  </si>
  <si>
    <t>Category 6000</t>
  </si>
  <si>
    <t>(SBCC Faculty/ Instructional Salaries)</t>
  </si>
  <si>
    <t>(SBCC Hourlies/Tutors/ Instructional Aids)</t>
  </si>
  <si>
    <t>(SBCC Employee Benefits)</t>
  </si>
  <si>
    <t>(All AEBG Programs: Supplies and Materials, Computer Software (not hardware)</t>
  </si>
  <si>
    <t>(All AEBG Programs: Consultants, Professional Development, Meeting Expenses)</t>
  </si>
  <si>
    <t>(All AEBG Programs: Capital Outlay, Computer Hardware not software)</t>
  </si>
  <si>
    <t>SBCC Noncredit English as a Second Language</t>
  </si>
  <si>
    <t>English as a Second Language/Literacy</t>
  </si>
  <si>
    <r>
      <t>SBCC Career Skills Institute</t>
    </r>
    <r>
      <rPr>
        <sz val="12"/>
        <rFont val="Verdana"/>
      </rPr>
      <t xml:space="preserve"> </t>
    </r>
    <r>
      <rPr>
        <sz val="12"/>
        <rFont val="Verdana"/>
      </rPr>
      <t xml:space="preserve">&amp; </t>
    </r>
    <r>
      <rPr>
        <sz val="12"/>
        <rFont val="Verdana"/>
      </rPr>
      <t xml:space="preserve">SBCC Career Skills Institute Jail Program </t>
    </r>
  </si>
  <si>
    <t>Adult Education (ABE, ASE, Basic Skills), Adults in the Workforce, Adults with Disabilities</t>
  </si>
  <si>
    <t>SBCC School of Extended Learning NC Student Support Services &amp; SBCC Community Education Center: Employment Center</t>
  </si>
  <si>
    <t>Adult Education (ABE, ASE, Basic Skills), English as a Second Language/Literacy, Adults in the Workforce, Adults with Disabilities</t>
  </si>
  <si>
    <t>SBCC Work Readiness and Career Planning Program for Adults with Disabilities</t>
  </si>
  <si>
    <t>SBCC Noncredit Adult High School/GED Program</t>
  </si>
  <si>
    <t>Adult Education (ABE, ASE, Basic Skills)</t>
  </si>
  <si>
    <t xml:space="preserve"> </t>
  </si>
  <si>
    <t>Equalitech Digital and Language Literacy Program</t>
  </si>
  <si>
    <t>Adults in the Workforce, English as a Second Language/Literacy</t>
  </si>
  <si>
    <t>Adults in the Workforce</t>
  </si>
  <si>
    <t xml:space="preserve">Santa Barbara Public Library: Integrated Adult Education Initiative </t>
  </si>
  <si>
    <t>Adults in the Workforce, Adult Education (ABE, ASE, Basic Skills), English as a Second Language/Literacy, Adults with Disabilities</t>
  </si>
  <si>
    <t>Total</t>
  </si>
  <si>
    <t>2019 - 2020 PROPOSED BUDGET</t>
  </si>
  <si>
    <t>Proposed Allocation ($832,637.00)</t>
  </si>
  <si>
    <t xml:space="preserve"> Distribution %</t>
  </si>
  <si>
    <t xml:space="preserve">New and Existing Programs </t>
  </si>
  <si>
    <t>To Programming: 73%                                  (includes 39% to external community partners)</t>
  </si>
  <si>
    <t>Program Support: data collection and analytics support</t>
  </si>
  <si>
    <t>Program Support: faculty liaison (noncredit/credit)</t>
  </si>
  <si>
    <t>SUBTOTAL</t>
  </si>
  <si>
    <t>Administration &amp; Umbrella Services</t>
  </si>
  <si>
    <t>CAEP Director (includes 25-30% for benefits)</t>
  </si>
  <si>
    <t>To Admin &amp; Umbrella Services: 21%</t>
  </si>
  <si>
    <t>CAEP Admin Assistant (part-time)</t>
  </si>
  <si>
    <t>Marketing, Travel/Professional Development, Computer Software and Hardware, Capital Outlay</t>
  </si>
  <si>
    <t>Indirect (5%)</t>
  </si>
  <si>
    <t>TOTAL</t>
  </si>
  <si>
    <t>2018 - 2019 ALLOCATION</t>
  </si>
  <si>
    <t>Allocation  ($806,350.00)</t>
  </si>
  <si>
    <t>To Programming: 75%                                  (includes 40% to external community partners)</t>
  </si>
  <si>
    <t>Program Support: Learning Assistance &amp; Supervised Tutoring (Math and English prep):           AB 705</t>
  </si>
  <si>
    <t>Program Support: Student Support Services</t>
  </si>
  <si>
    <t>CAEP Coordinator (includes 25-30% for benefits)</t>
  </si>
  <si>
    <t>To Admin &amp; Umbrella Services: 20%</t>
  </si>
  <si>
    <t>Workforce or TBD</t>
  </si>
  <si>
    <t>2019 -2020 Recommended Allocation   $832,637</t>
  </si>
  <si>
    <t>CAEP Year 5  2019-2020 Santa Barbara Adult Education Consortium:  DRAFT Budget &amp; Recommendations (as of 3/26/20)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</si>
</sst>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_-[$$-409]* #,##0.00_ ;_-[$$-409]* \-#,##0.00\ ;_-[$$-409]* &quot;-&quot;??_ ;_-@_ "/>
    <numFmt numFmtId="166" formatCode="&quot;$&quot;#,##0.00;[Red]&quot;$&quot;#,##0.00"/>
  </numFmts>
  <fonts count="1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Verdana"/>
    </font>
    <font>
      <b/>
      <sz val="12"/>
      <color rgb="FF000000"/>
      <name val="Verdana"/>
    </font>
    <font>
      <b/>
      <sz val="12"/>
      <name val="Verdana"/>
    </font>
    <font>
      <b/>
      <sz val="11"/>
      <color rgb="FF000000"/>
      <name val="Verdana"/>
    </font>
    <font>
      <b/>
      <sz val="11"/>
      <name val="Verdana"/>
    </font>
    <font>
      <sz val="12"/>
      <name val="Verdana"/>
    </font>
    <font>
      <b/>
      <sz val="12"/>
      <color theme="1"/>
      <name val="Verdana"/>
    </font>
    <font>
      <sz val="8"/>
      <name val="Calibri"/>
      <family val="2"/>
      <scheme val="minor"/>
    </font>
    <font>
      <sz val="12"/>
      <color theme="1"/>
      <name val="Verdana"/>
      <family val="2"/>
    </font>
    <font>
      <b/>
      <sz val="13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rgb="FF000000"/>
      <name val="Verdana"/>
      <family val="2"/>
    </font>
    <font>
      <b/>
      <sz val="12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4" fillId="0" borderId="0" xfId="0" applyFont="1"/>
    <xf numFmtId="0" fontId="4" fillId="0" borderId="5" xfId="0" applyFont="1" applyBorder="1"/>
    <xf numFmtId="0" fontId="4" fillId="0" borderId="0" xfId="0" applyFont="1" applyBorder="1"/>
    <xf numFmtId="0" fontId="5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165" fontId="4" fillId="0" borderId="9" xfId="0" applyNumberFormat="1" applyFont="1" applyBorder="1" applyAlignment="1">
      <alignment horizontal="left"/>
    </xf>
    <xf numFmtId="0" fontId="4" fillId="0" borderId="0" xfId="0" applyFont="1" applyFill="1"/>
    <xf numFmtId="165" fontId="4" fillId="0" borderId="9" xfId="0" applyNumberFormat="1" applyFont="1" applyFill="1" applyBorder="1" applyAlignment="1">
      <alignment horizontal="left"/>
    </xf>
    <xf numFmtId="3" fontId="4" fillId="0" borderId="0" xfId="0" applyNumberFormat="1" applyFont="1" applyFill="1"/>
    <xf numFmtId="166" fontId="10" fillId="2" borderId="9" xfId="0" applyNumberFormat="1" applyFont="1" applyFill="1" applyBorder="1" applyAlignment="1">
      <alignment horizontal="center" vertical="center" wrapText="1"/>
    </xf>
    <xf numFmtId="164" fontId="4" fillId="0" borderId="15" xfId="1" applyFont="1" applyFill="1" applyBorder="1"/>
    <xf numFmtId="0" fontId="4" fillId="0" borderId="9" xfId="0" applyFont="1" applyFill="1" applyBorder="1" applyAlignment="1">
      <alignment vertical="center" wrapText="1"/>
    </xf>
    <xf numFmtId="164" fontId="4" fillId="0" borderId="9" xfId="1" applyFont="1" applyFill="1" applyBorder="1"/>
    <xf numFmtId="0" fontId="0" fillId="0" borderId="9" xfId="0" applyFill="1" applyBorder="1" applyAlignment="1">
      <alignment vertical="center" wrapText="1"/>
    </xf>
    <xf numFmtId="164" fontId="10" fillId="3" borderId="9" xfId="1" applyFont="1" applyFill="1" applyBorder="1"/>
    <xf numFmtId="164" fontId="10" fillId="0" borderId="13" xfId="1" applyFont="1" applyFill="1" applyBorder="1"/>
    <xf numFmtId="164" fontId="10" fillId="0" borderId="0" xfId="1" applyFont="1" applyFill="1" applyBorder="1"/>
    <xf numFmtId="0" fontId="4" fillId="0" borderId="16" xfId="0" applyFont="1" applyBorder="1"/>
    <xf numFmtId="164" fontId="10" fillId="3" borderId="12" xfId="1" applyFont="1" applyFill="1" applyBorder="1"/>
    <xf numFmtId="164" fontId="10" fillId="0" borderId="17" xfId="1" applyFont="1" applyFill="1" applyBorder="1"/>
    <xf numFmtId="0" fontId="4" fillId="0" borderId="18" xfId="0" applyFont="1" applyBorder="1"/>
    <xf numFmtId="164" fontId="10" fillId="2" borderId="9" xfId="1" applyFont="1" applyFill="1" applyBorder="1" applyAlignment="1">
      <alignment horizontal="right" wrapText="1"/>
    </xf>
    <xf numFmtId="164" fontId="10" fillId="0" borderId="19" xfId="1" applyFont="1" applyFill="1" applyBorder="1"/>
    <xf numFmtId="164" fontId="10" fillId="0" borderId="20" xfId="1" applyFont="1" applyFill="1" applyBorder="1"/>
    <xf numFmtId="0" fontId="0" fillId="0" borderId="0" xfId="0" applyFill="1" applyBorder="1" applyAlignment="1">
      <alignment wrapText="1"/>
    </xf>
    <xf numFmtId="0" fontId="0" fillId="0" borderId="0" xfId="0" applyFill="1" applyBorder="1"/>
    <xf numFmtId="164" fontId="10" fillId="0" borderId="21" xfId="1" applyFont="1" applyFill="1" applyBorder="1"/>
    <xf numFmtId="164" fontId="10" fillId="0" borderId="10" xfId="1" applyFont="1" applyFill="1" applyBorder="1"/>
    <xf numFmtId="0" fontId="4" fillId="0" borderId="20" xfId="0" applyFont="1" applyBorder="1"/>
    <xf numFmtId="166" fontId="14" fillId="2" borderId="9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4" fillId="3" borderId="9" xfId="0" applyFont="1" applyFill="1" applyBorder="1" applyAlignment="1">
      <alignment wrapText="1"/>
    </xf>
    <xf numFmtId="0" fontId="9" fillId="3" borderId="9" xfId="0" applyFont="1" applyFill="1" applyBorder="1" applyAlignment="1">
      <alignment horizontal="left" vertical="center" wrapText="1"/>
    </xf>
    <xf numFmtId="165" fontId="4" fillId="3" borderId="9" xfId="0" applyNumberFormat="1" applyFont="1" applyFill="1" applyBorder="1" applyAlignment="1">
      <alignment horizontal="left"/>
    </xf>
    <xf numFmtId="0" fontId="15" fillId="0" borderId="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164" fontId="10" fillId="5" borderId="9" xfId="1" applyFont="1" applyFill="1" applyBorder="1"/>
    <xf numFmtId="165" fontId="4" fillId="5" borderId="9" xfId="0" applyNumberFormat="1" applyFont="1" applyFill="1" applyBorder="1" applyAlignment="1">
      <alignment horizontal="left"/>
    </xf>
    <xf numFmtId="0" fontId="12" fillId="5" borderId="9" xfId="0" applyFont="1" applyFill="1" applyBorder="1" applyAlignment="1">
      <alignment wrapText="1"/>
    </xf>
    <xf numFmtId="0" fontId="9" fillId="5" borderId="9" xfId="0" applyFont="1" applyFill="1" applyBorder="1" applyAlignment="1">
      <alignment horizontal="left" vertical="center" wrapText="1"/>
    </xf>
    <xf numFmtId="164" fontId="4" fillId="5" borderId="9" xfId="1" applyFont="1" applyFill="1" applyBorder="1"/>
    <xf numFmtId="0" fontId="5" fillId="5" borderId="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wrapText="1"/>
    </xf>
    <xf numFmtId="0" fontId="1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165" fontId="9" fillId="0" borderId="9" xfId="0" applyNumberFormat="1" applyFont="1" applyFill="1" applyBorder="1" applyAlignment="1">
      <alignment horizontal="left" wrapText="1"/>
    </xf>
    <xf numFmtId="165" fontId="0" fillId="0" borderId="9" xfId="0" applyNumberFormat="1" applyFont="1" applyBorder="1" applyAlignment="1">
      <alignment horizontal="left" wrapText="1"/>
    </xf>
    <xf numFmtId="165" fontId="4" fillId="0" borderId="9" xfId="0" applyNumberFormat="1" applyFont="1" applyFill="1" applyBorder="1" applyAlignment="1">
      <alignment horizontal="left"/>
    </xf>
    <xf numFmtId="165" fontId="0" fillId="0" borderId="9" xfId="0" applyNumberFormat="1" applyFont="1" applyBorder="1" applyAlignment="1">
      <alignment horizontal="left"/>
    </xf>
    <xf numFmtId="165" fontId="9" fillId="0" borderId="12" xfId="0" applyNumberFormat="1" applyFont="1" applyFill="1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10" fillId="2" borderId="9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166" fontId="10" fillId="2" borderId="9" xfId="0" applyNumberFormat="1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165" fontId="0" fillId="0" borderId="15" xfId="0" applyNumberFormat="1" applyFont="1" applyBorder="1" applyAlignment="1">
      <alignment horizontal="left" wrapText="1"/>
    </xf>
    <xf numFmtId="0" fontId="9" fillId="0" borderId="11" xfId="0" applyFont="1" applyFill="1" applyBorder="1" applyAlignment="1">
      <alignment horizontal="left" vertical="center" wrapText="1"/>
    </xf>
    <xf numFmtId="0" fontId="0" fillId="0" borderId="14" xfId="0" applyBorder="1" applyAlignment="1">
      <alignment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4" fillId="0" borderId="11" xfId="0" applyFont="1" applyBorder="1" applyAlignment="1">
      <alignment vertical="center" wrapText="1"/>
    </xf>
    <xf numFmtId="0" fontId="4" fillId="0" borderId="9" xfId="0" applyFont="1" applyFill="1" applyBorder="1" applyAlignment="1">
      <alignment horizontal="right" vertical="center" wrapText="1"/>
    </xf>
    <xf numFmtId="0" fontId="0" fillId="0" borderId="9" xfId="0" applyFill="1" applyBorder="1" applyAlignment="1">
      <alignment horizontal="righ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horizontal="left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/>
    <xf numFmtId="0" fontId="2" fillId="4" borderId="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/>
    <xf numFmtId="0" fontId="4" fillId="0" borderId="9" xfId="0" applyFont="1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4" fillId="0" borderId="9" xfId="0" applyFont="1" applyFill="1" applyBorder="1" applyAlignment="1">
      <alignment horizontal="right" wrapText="1"/>
    </xf>
    <xf numFmtId="0" fontId="0" fillId="0" borderId="9" xfId="0" applyBorder="1" applyAlignment="1">
      <alignment horizontal="right" wrapText="1"/>
    </xf>
    <xf numFmtId="0" fontId="10" fillId="0" borderId="9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vertical="center" wrapText="1"/>
    </xf>
    <xf numFmtId="164" fontId="10" fillId="4" borderId="9" xfId="1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4" fillId="0" borderId="12" xfId="0" applyFont="1" applyFill="1" applyBorder="1" applyAlignment="1">
      <alignment horizontal="right" wrapText="1"/>
    </xf>
    <xf numFmtId="0" fontId="0" fillId="0" borderId="12" xfId="0" applyBorder="1" applyAlignment="1">
      <alignment horizontal="right" wrapText="1"/>
    </xf>
    <xf numFmtId="164" fontId="10" fillId="5" borderId="9" xfId="1" applyFont="1" applyFill="1" applyBorder="1" applyAlignment="1">
      <alignment horizontal="left" wrapText="1"/>
    </xf>
    <xf numFmtId="164" fontId="10" fillId="0" borderId="9" xfId="1" applyFont="1" applyFill="1" applyBorder="1" applyAlignment="1">
      <alignment horizontal="right" wrapText="1"/>
    </xf>
    <xf numFmtId="0" fontId="0" fillId="0" borderId="9" xfId="0" applyFill="1" applyBorder="1" applyAlignment="1">
      <alignment horizontal="right" wrapText="1"/>
    </xf>
    <xf numFmtId="0" fontId="10" fillId="4" borderId="21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wrapText="1"/>
    </xf>
    <xf numFmtId="0" fontId="0" fillId="4" borderId="22" xfId="0" applyFill="1" applyBorder="1" applyAlignment="1">
      <alignment wrapText="1"/>
    </xf>
    <xf numFmtId="0" fontId="0" fillId="4" borderId="16" xfId="0" applyFill="1" applyBorder="1" applyAlignment="1">
      <alignment wrapText="1"/>
    </xf>
    <xf numFmtId="0" fontId="0" fillId="4" borderId="10" xfId="0" applyFill="1" applyBorder="1" applyAlignment="1">
      <alignment wrapText="1"/>
    </xf>
    <xf numFmtId="0" fontId="0" fillId="4" borderId="20" xfId="0" applyFill="1" applyBorder="1" applyAlignment="1">
      <alignment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righ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99"/>
  <sheetViews>
    <sheetView windowProtection="1" tabSelected="1" zoomScale="60" zoomScaleNormal="60" zoomScalePageLayoutView="75" workbookViewId="0">
      <selection activeCell="A24" sqref="A24:B24"/>
    </sheetView>
  </sheetViews>
  <sheetFormatPr defaultColWidth="10.875" defaultRowHeight="15" x14ac:dyDescent="0.2"/>
  <cols>
    <col min="1" max="1" width="68.125" style="1" customWidth="1"/>
    <col min="2" max="2" width="38" style="1" customWidth="1"/>
    <col min="3" max="3" width="29" style="1" customWidth="1"/>
    <col min="4" max="4" width="28.625" style="1" customWidth="1"/>
    <col min="5" max="5" width="25.625" style="1" customWidth="1"/>
    <col min="6" max="8" width="24.5" style="1" customWidth="1"/>
    <col min="9" max="9" width="31.75" style="1" customWidth="1"/>
    <col min="10" max="10" width="25.375" style="1" customWidth="1"/>
    <col min="11" max="11" width="33.5" style="1" customWidth="1"/>
    <col min="12" max="12" width="36.5" style="1" customWidth="1"/>
    <col min="13" max="13" width="41.5" style="1" bestFit="1" customWidth="1"/>
    <col min="14" max="14" width="10.875" style="1"/>
    <col min="15" max="15" width="18.5" style="1" bestFit="1" customWidth="1"/>
    <col min="16" max="16" width="27" style="1" bestFit="1" customWidth="1"/>
    <col min="17" max="16384" width="10.875" style="1"/>
  </cols>
  <sheetData>
    <row r="1" spans="1:9" x14ac:dyDescent="0.2">
      <c r="A1" s="52" t="s">
        <v>54</v>
      </c>
      <c r="B1" s="53"/>
      <c r="C1" s="53"/>
      <c r="D1" s="53"/>
      <c r="E1" s="53"/>
      <c r="F1" s="53"/>
      <c r="G1" s="53"/>
      <c r="H1" s="53"/>
      <c r="I1" s="53"/>
    </row>
    <row r="2" spans="1:9" ht="36" customHeight="1" thickBot="1" x14ac:dyDescent="0.25">
      <c r="A2" s="54"/>
      <c r="B2" s="55"/>
      <c r="C2" s="55"/>
      <c r="D2" s="55"/>
      <c r="E2" s="55"/>
      <c r="F2" s="55"/>
      <c r="G2" s="55"/>
      <c r="H2" s="55"/>
      <c r="I2" s="55"/>
    </row>
    <row r="3" spans="1:9" ht="9.9499999999999993" customHeight="1" thickBot="1" x14ac:dyDescent="0.25">
      <c r="A3" s="2"/>
      <c r="B3" s="3"/>
      <c r="C3" s="3"/>
      <c r="D3" s="3"/>
      <c r="E3" s="3"/>
      <c r="F3" s="3"/>
      <c r="G3" s="3"/>
      <c r="H3" s="3"/>
      <c r="I3" s="3"/>
    </row>
    <row r="4" spans="1:9" ht="32.1" customHeight="1" x14ac:dyDescent="0.2">
      <c r="A4" s="56" t="s">
        <v>0</v>
      </c>
      <c r="B4" s="58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5" t="s">
        <v>7</v>
      </c>
      <c r="I4" s="60" t="s">
        <v>53</v>
      </c>
    </row>
    <row r="5" spans="1:9" ht="72.95" customHeight="1" x14ac:dyDescent="0.2">
      <c r="A5" s="57"/>
      <c r="B5" s="59"/>
      <c r="C5" s="6" t="s">
        <v>8</v>
      </c>
      <c r="D5" s="6" t="s">
        <v>9</v>
      </c>
      <c r="E5" s="39" t="s">
        <v>10</v>
      </c>
      <c r="F5" s="6" t="s">
        <v>11</v>
      </c>
      <c r="G5" s="6" t="s">
        <v>12</v>
      </c>
      <c r="H5" s="7" t="s">
        <v>13</v>
      </c>
      <c r="I5" s="59"/>
    </row>
    <row r="6" spans="1:9" s="11" customFormat="1" ht="32.1" customHeight="1" x14ac:dyDescent="0.2">
      <c r="A6" s="8" t="s">
        <v>14</v>
      </c>
      <c r="B6" s="9" t="s">
        <v>15</v>
      </c>
      <c r="C6" s="10">
        <v>12000</v>
      </c>
      <c r="D6" s="10">
        <v>30000</v>
      </c>
      <c r="E6" s="10">
        <v>3000</v>
      </c>
      <c r="F6" s="10">
        <v>10000</v>
      </c>
      <c r="G6" s="10">
        <v>12000</v>
      </c>
      <c r="H6" s="10">
        <v>3000</v>
      </c>
      <c r="I6" s="10">
        <f>SUM(C6:H6)</f>
        <v>70000</v>
      </c>
    </row>
    <row r="7" spans="1:9" s="11" customFormat="1" x14ac:dyDescent="0.2">
      <c r="A7" s="72" t="s">
        <v>16</v>
      </c>
      <c r="B7" s="74" t="s">
        <v>17</v>
      </c>
      <c r="C7" s="65">
        <v>44000</v>
      </c>
      <c r="D7" s="61">
        <v>0</v>
      </c>
      <c r="E7" s="61">
        <v>11000</v>
      </c>
      <c r="F7" s="61">
        <v>7000</v>
      </c>
      <c r="G7" s="63">
        <v>3000</v>
      </c>
      <c r="H7" s="61">
        <v>5000</v>
      </c>
      <c r="I7" s="65">
        <f>SUM(C7:H7)</f>
        <v>70000</v>
      </c>
    </row>
    <row r="8" spans="1:9" s="11" customFormat="1" ht="36" customHeight="1" x14ac:dyDescent="0.2">
      <c r="A8" s="73"/>
      <c r="B8" s="75"/>
      <c r="C8" s="71"/>
      <c r="D8" s="62"/>
      <c r="E8" s="62"/>
      <c r="F8" s="62"/>
      <c r="G8" s="64"/>
      <c r="H8" s="62"/>
      <c r="I8" s="66"/>
    </row>
    <row r="9" spans="1:9" s="11" customFormat="1" ht="63.95" customHeight="1" x14ac:dyDescent="0.2">
      <c r="A9" s="76" t="s">
        <v>18</v>
      </c>
      <c r="B9" s="74" t="s">
        <v>19</v>
      </c>
      <c r="C9" s="65">
        <v>5000</v>
      </c>
      <c r="D9" s="65">
        <v>45000</v>
      </c>
      <c r="E9" s="65">
        <v>1250</v>
      </c>
      <c r="F9" s="65">
        <v>3000</v>
      </c>
      <c r="G9" s="65">
        <v>15750</v>
      </c>
      <c r="H9" s="65">
        <v>0</v>
      </c>
      <c r="I9" s="65">
        <f>SUM(C9:H9)</f>
        <v>70000</v>
      </c>
    </row>
    <row r="10" spans="1:9" s="11" customFormat="1" ht="20.100000000000001" customHeight="1" x14ac:dyDescent="0.2">
      <c r="A10" s="73"/>
      <c r="B10" s="75"/>
      <c r="C10" s="71"/>
      <c r="D10" s="71"/>
      <c r="E10" s="71"/>
      <c r="F10" s="71"/>
      <c r="G10" s="71"/>
      <c r="H10" s="71"/>
      <c r="I10" s="66"/>
    </row>
    <row r="11" spans="1:9" s="11" customFormat="1" ht="51" customHeight="1" x14ac:dyDescent="0.2">
      <c r="A11" s="40" t="s">
        <v>20</v>
      </c>
      <c r="B11" s="9" t="s">
        <v>17</v>
      </c>
      <c r="C11" s="12">
        <v>12000</v>
      </c>
      <c r="D11" s="12">
        <v>15000</v>
      </c>
      <c r="E11" s="12">
        <v>3000</v>
      </c>
      <c r="F11" s="12">
        <v>3000</v>
      </c>
      <c r="G11" s="12">
        <v>14000</v>
      </c>
      <c r="H11" s="12">
        <v>3000</v>
      </c>
      <c r="I11" s="12">
        <f>SUM(C11:H11)</f>
        <v>50000</v>
      </c>
    </row>
    <row r="12" spans="1:9" s="11" customFormat="1" ht="30" x14ac:dyDescent="0.2">
      <c r="A12" s="41" t="s">
        <v>21</v>
      </c>
      <c r="B12" s="9" t="s">
        <v>22</v>
      </c>
      <c r="C12" s="12">
        <v>15000</v>
      </c>
      <c r="D12" s="12">
        <v>20000</v>
      </c>
      <c r="E12" s="12">
        <v>5000</v>
      </c>
      <c r="F12" s="12">
        <v>25000</v>
      </c>
      <c r="G12" s="12">
        <v>5000</v>
      </c>
      <c r="H12" s="12">
        <v>0</v>
      </c>
      <c r="I12" s="12">
        <f>SUM(C12:H12)</f>
        <v>70000</v>
      </c>
    </row>
    <row r="13" spans="1:9" s="11" customFormat="1" ht="32.1" customHeight="1" x14ac:dyDescent="0.2">
      <c r="A13" s="41" t="s">
        <v>24</v>
      </c>
      <c r="B13" s="9" t="s">
        <v>25</v>
      </c>
      <c r="C13" s="12"/>
      <c r="D13" s="12"/>
      <c r="E13" s="12"/>
      <c r="F13" s="12"/>
      <c r="G13" s="12">
        <v>70000</v>
      </c>
      <c r="H13" s="12"/>
      <c r="I13" s="12">
        <f>SUM(C13:H13)</f>
        <v>70000</v>
      </c>
    </row>
    <row r="14" spans="1:9" s="11" customFormat="1" ht="75" x14ac:dyDescent="0.2">
      <c r="A14" s="42" t="s">
        <v>27</v>
      </c>
      <c r="B14" s="9" t="s">
        <v>28</v>
      </c>
      <c r="C14" s="12">
        <v>0</v>
      </c>
      <c r="D14" s="12">
        <v>0</v>
      </c>
      <c r="E14" s="12">
        <v>0</v>
      </c>
      <c r="F14" s="12"/>
      <c r="G14" s="12">
        <v>70000</v>
      </c>
      <c r="H14" s="12">
        <v>0</v>
      </c>
      <c r="I14" s="12">
        <f>SUM(C14:H14)</f>
        <v>70000</v>
      </c>
    </row>
    <row r="15" spans="1:9" s="11" customFormat="1" ht="41.1" customHeight="1" x14ac:dyDescent="0.2">
      <c r="A15" s="43" t="s">
        <v>52</v>
      </c>
      <c r="B15" s="9" t="s">
        <v>26</v>
      </c>
      <c r="C15" s="12">
        <v>0</v>
      </c>
      <c r="D15" s="12">
        <v>0</v>
      </c>
      <c r="E15" s="12">
        <v>0</v>
      </c>
      <c r="F15" s="12">
        <v>0</v>
      </c>
      <c r="G15" s="12">
        <v>70000</v>
      </c>
      <c r="H15" s="12">
        <v>0</v>
      </c>
      <c r="I15" s="12">
        <f>SUM(C15:H15)</f>
        <v>70000</v>
      </c>
    </row>
    <row r="16" spans="1:9" s="11" customFormat="1" ht="18.75" customHeight="1" x14ac:dyDescent="0.2">
      <c r="A16" s="36"/>
      <c r="B16" s="37" t="s">
        <v>23</v>
      </c>
      <c r="C16" s="38"/>
      <c r="D16" s="38"/>
      <c r="E16" s="38"/>
      <c r="F16" s="38"/>
      <c r="G16" s="38"/>
      <c r="H16" s="38"/>
      <c r="I16" s="38"/>
    </row>
    <row r="17" spans="1:10" s="11" customFormat="1" ht="41.1" customHeight="1" x14ac:dyDescent="0.2">
      <c r="A17" s="16" t="s">
        <v>35</v>
      </c>
      <c r="B17" s="18"/>
      <c r="C17" s="17"/>
      <c r="D17" s="12">
        <v>60000</v>
      </c>
      <c r="E17" s="12"/>
      <c r="F17" s="12"/>
      <c r="G17" s="12"/>
      <c r="H17" s="12"/>
      <c r="I17" s="12">
        <f>SUM(C17:H17)</f>
        <v>60000</v>
      </c>
    </row>
    <row r="18" spans="1:10" s="11" customFormat="1" ht="41.1" customHeight="1" x14ac:dyDescent="0.2">
      <c r="A18" s="16" t="s">
        <v>36</v>
      </c>
      <c r="B18" s="18"/>
      <c r="C18" s="17">
        <v>10000</v>
      </c>
      <c r="D18" s="12"/>
      <c r="E18" s="12"/>
      <c r="F18" s="12"/>
      <c r="G18" s="12"/>
      <c r="H18" s="12"/>
      <c r="I18" s="12">
        <f>SUM(C18:H18)</f>
        <v>10000</v>
      </c>
    </row>
    <row r="19" spans="1:10" s="11" customFormat="1" ht="41.1" customHeight="1" x14ac:dyDescent="0.2">
      <c r="A19" s="16" t="s">
        <v>39</v>
      </c>
      <c r="B19" s="18"/>
      <c r="C19" s="17">
        <v>90000</v>
      </c>
      <c r="D19" s="12"/>
      <c r="E19" s="12">
        <v>30000</v>
      </c>
      <c r="F19" s="12"/>
      <c r="G19" s="12"/>
      <c r="H19" s="12"/>
      <c r="I19" s="12">
        <f>SUM(C19:H19)</f>
        <v>120000</v>
      </c>
    </row>
    <row r="20" spans="1:10" s="11" customFormat="1" ht="41.1" customHeight="1" x14ac:dyDescent="0.2">
      <c r="A20" s="16" t="s">
        <v>41</v>
      </c>
      <c r="B20" s="18"/>
      <c r="C20" s="17"/>
      <c r="D20" s="17">
        <v>20637</v>
      </c>
      <c r="E20" s="12"/>
      <c r="F20" s="12"/>
      <c r="G20" s="12"/>
      <c r="H20" s="12"/>
      <c r="I20" s="12">
        <f>SUM(C20:H20)</f>
        <v>20637</v>
      </c>
    </row>
    <row r="21" spans="1:10" s="11" customFormat="1" ht="40.5" customHeight="1" x14ac:dyDescent="0.2">
      <c r="A21" s="43" t="s">
        <v>42</v>
      </c>
      <c r="B21" s="9"/>
      <c r="C21" s="12"/>
      <c r="D21" s="12"/>
      <c r="E21" s="12"/>
      <c r="F21" s="12"/>
      <c r="G21" s="17">
        <v>40369</v>
      </c>
      <c r="H21" s="12"/>
      <c r="I21" s="12">
        <f>SUM(C21:H21)</f>
        <v>40369</v>
      </c>
    </row>
    <row r="22" spans="1:10" s="11" customFormat="1" ht="40.5" customHeight="1" thickBot="1" x14ac:dyDescent="0.25">
      <c r="A22" s="51" t="s">
        <v>43</v>
      </c>
      <c r="B22" s="47"/>
      <c r="C22" s="45"/>
      <c r="D22" s="45"/>
      <c r="E22" s="45"/>
      <c r="F22" s="45"/>
      <c r="G22" s="48"/>
      <c r="H22" s="45"/>
      <c r="I22" s="45">
        <v>41631</v>
      </c>
      <c r="J22" s="11" t="s">
        <v>23</v>
      </c>
    </row>
    <row r="23" spans="1:10" s="11" customFormat="1" ht="40.5" customHeight="1" x14ac:dyDescent="0.2">
      <c r="A23" s="46"/>
      <c r="B23" s="47"/>
      <c r="C23" s="49" t="s">
        <v>2</v>
      </c>
      <c r="D23" s="49" t="s">
        <v>3</v>
      </c>
      <c r="E23" s="49" t="s">
        <v>4</v>
      </c>
      <c r="F23" s="49" t="s">
        <v>5</v>
      </c>
      <c r="G23" s="49" t="s">
        <v>6</v>
      </c>
      <c r="H23" s="50" t="s">
        <v>7</v>
      </c>
      <c r="I23" s="45"/>
    </row>
    <row r="24" spans="1:10" s="11" customFormat="1" ht="32.1" customHeight="1" x14ac:dyDescent="0.2">
      <c r="A24" s="97" t="s">
        <v>29</v>
      </c>
      <c r="B24" s="97"/>
      <c r="C24" s="44">
        <f>SUM(C6:C22)</f>
        <v>188000</v>
      </c>
      <c r="D24" s="44">
        <f>SUM(D6:D22)</f>
        <v>190637</v>
      </c>
      <c r="E24" s="44">
        <f>SUM(E6:E22)</f>
        <v>53250</v>
      </c>
      <c r="F24" s="44">
        <f>SUM(F6:F22)</f>
        <v>48000</v>
      </c>
      <c r="G24" s="44">
        <f>SUM(G6:G22)</f>
        <v>300119</v>
      </c>
      <c r="H24" s="44">
        <v>11000</v>
      </c>
      <c r="I24" s="44">
        <f>SUM(I6:I22)</f>
        <v>832637</v>
      </c>
      <c r="J24" s="13"/>
    </row>
    <row r="25" spans="1:10" ht="30" customHeight="1" x14ac:dyDescent="0.2">
      <c r="C25" s="35" t="s">
        <v>23</v>
      </c>
    </row>
    <row r="26" spans="1:10" ht="69.95" customHeight="1" x14ac:dyDescent="0.2">
      <c r="A26" s="67" t="s">
        <v>30</v>
      </c>
      <c r="B26" s="68"/>
      <c r="C26" s="34" t="s">
        <v>31</v>
      </c>
      <c r="D26" s="69" t="s">
        <v>32</v>
      </c>
      <c r="E26" s="70"/>
      <c r="G26" s="1" t="s">
        <v>23</v>
      </c>
    </row>
    <row r="27" spans="1:10" ht="23.1" customHeight="1" x14ac:dyDescent="0.2">
      <c r="A27" s="79" t="s">
        <v>33</v>
      </c>
      <c r="B27" s="80"/>
      <c r="C27" s="15">
        <v>540000</v>
      </c>
      <c r="D27" s="81" t="s">
        <v>34</v>
      </c>
      <c r="E27" s="82"/>
    </row>
    <row r="28" spans="1:10" ht="23.1" customHeight="1" x14ac:dyDescent="0.2">
      <c r="A28" s="85" t="s">
        <v>35</v>
      </c>
      <c r="B28" s="85"/>
      <c r="C28" s="17">
        <v>60000</v>
      </c>
      <c r="D28" s="83"/>
      <c r="E28" s="84"/>
    </row>
    <row r="29" spans="1:10" ht="23.1" customHeight="1" x14ac:dyDescent="0.2">
      <c r="A29" s="85" t="s">
        <v>36</v>
      </c>
      <c r="B29" s="86"/>
      <c r="C29" s="17">
        <v>10000</v>
      </c>
      <c r="D29" s="83"/>
      <c r="E29" s="84"/>
    </row>
    <row r="30" spans="1:10" ht="23.1" customHeight="1" x14ac:dyDescent="0.25">
      <c r="A30" s="87" t="s">
        <v>37</v>
      </c>
      <c r="B30" s="88"/>
      <c r="C30" s="19">
        <f>SUM(C27:C29)</f>
        <v>610000</v>
      </c>
      <c r="D30" s="83"/>
      <c r="E30" s="84"/>
      <c r="G30" s="35" t="s">
        <v>23</v>
      </c>
    </row>
    <row r="31" spans="1:10" ht="23.1" customHeight="1" x14ac:dyDescent="0.2">
      <c r="A31" s="89" t="s">
        <v>38</v>
      </c>
      <c r="B31" s="89"/>
      <c r="C31" s="20"/>
      <c r="D31" s="21"/>
      <c r="E31" s="22"/>
    </row>
    <row r="32" spans="1:10" ht="23.1" customHeight="1" x14ac:dyDescent="0.2">
      <c r="A32" s="90" t="s">
        <v>39</v>
      </c>
      <c r="B32" s="86"/>
      <c r="C32" s="17">
        <v>120000</v>
      </c>
      <c r="D32" s="91" t="s">
        <v>40</v>
      </c>
      <c r="E32" s="92"/>
      <c r="G32" s="1" t="s">
        <v>23</v>
      </c>
    </row>
    <row r="33" spans="1:10" ht="23.1" customHeight="1" x14ac:dyDescent="0.2">
      <c r="A33" s="90" t="s">
        <v>41</v>
      </c>
      <c r="B33" s="94"/>
      <c r="C33" s="17">
        <v>20637</v>
      </c>
      <c r="D33" s="92"/>
      <c r="E33" s="92"/>
      <c r="G33" s="35" t="s">
        <v>23</v>
      </c>
    </row>
    <row r="34" spans="1:10" ht="23.1" customHeight="1" x14ac:dyDescent="0.2">
      <c r="A34" s="85" t="s">
        <v>42</v>
      </c>
      <c r="B34" s="86"/>
      <c r="C34" s="17">
        <v>40369</v>
      </c>
      <c r="D34" s="92"/>
      <c r="E34" s="92"/>
    </row>
    <row r="35" spans="1:10" ht="23.1" customHeight="1" x14ac:dyDescent="0.25">
      <c r="A35" s="95" t="s">
        <v>37</v>
      </c>
      <c r="B35" s="96"/>
      <c r="C35" s="23">
        <f>SUM(C32:C34)</f>
        <v>181006</v>
      </c>
      <c r="D35" s="93"/>
      <c r="E35" s="93"/>
      <c r="F35" s="1" t="s">
        <v>23</v>
      </c>
    </row>
    <row r="36" spans="1:10" ht="23.1" customHeight="1" x14ac:dyDescent="0.2">
      <c r="A36" s="77" t="s">
        <v>43</v>
      </c>
      <c r="B36" s="78"/>
      <c r="C36" s="19">
        <v>41631</v>
      </c>
      <c r="D36" s="24"/>
      <c r="E36" s="25"/>
    </row>
    <row r="37" spans="1:10" ht="23.1" customHeight="1" x14ac:dyDescent="0.25">
      <c r="A37" s="98" t="s">
        <v>44</v>
      </c>
      <c r="B37" s="99"/>
      <c r="C37" s="26">
        <v>832637</v>
      </c>
      <c r="D37" s="27"/>
      <c r="E37" s="28"/>
    </row>
    <row r="38" spans="1:10" ht="15.75" x14ac:dyDescent="0.25">
      <c r="A38" s="29"/>
      <c r="B38" s="29"/>
      <c r="C38" s="30"/>
      <c r="D38" s="21"/>
    </row>
    <row r="39" spans="1:10" ht="69.95" customHeight="1" x14ac:dyDescent="0.2">
      <c r="A39" s="67" t="s">
        <v>45</v>
      </c>
      <c r="B39" s="68"/>
      <c r="C39" s="14" t="s">
        <v>46</v>
      </c>
      <c r="D39" s="69" t="s">
        <v>32</v>
      </c>
      <c r="E39" s="70"/>
    </row>
    <row r="40" spans="1:10" ht="23.1" customHeight="1" x14ac:dyDescent="0.2">
      <c r="A40" s="79" t="s">
        <v>33</v>
      </c>
      <c r="B40" s="80"/>
      <c r="C40" s="15">
        <v>569894</v>
      </c>
      <c r="D40" s="100" t="s">
        <v>47</v>
      </c>
      <c r="E40" s="101"/>
    </row>
    <row r="41" spans="1:10" ht="23.1" customHeight="1" x14ac:dyDescent="0.2">
      <c r="A41" s="85" t="s">
        <v>35</v>
      </c>
      <c r="B41" s="85"/>
      <c r="C41" s="17">
        <v>0</v>
      </c>
      <c r="D41" s="102"/>
      <c r="E41" s="103"/>
      <c r="J41" s="11"/>
    </row>
    <row r="42" spans="1:10" ht="33" customHeight="1" x14ac:dyDescent="0.2">
      <c r="A42" s="85" t="s">
        <v>48</v>
      </c>
      <c r="B42" s="86"/>
      <c r="C42" s="17">
        <v>0</v>
      </c>
      <c r="D42" s="102"/>
      <c r="E42" s="103"/>
      <c r="J42" s="11"/>
    </row>
    <row r="43" spans="1:10" ht="23.1" customHeight="1" x14ac:dyDescent="0.2">
      <c r="A43" s="85" t="s">
        <v>49</v>
      </c>
      <c r="B43" s="86"/>
      <c r="C43" s="17">
        <v>25000</v>
      </c>
      <c r="D43" s="102"/>
      <c r="E43" s="103"/>
      <c r="H43" s="11"/>
      <c r="I43" s="11"/>
      <c r="J43" s="11"/>
    </row>
    <row r="44" spans="1:10" ht="23.1" customHeight="1" x14ac:dyDescent="0.2">
      <c r="A44" s="85" t="s">
        <v>36</v>
      </c>
      <c r="B44" s="86"/>
      <c r="C44" s="17">
        <v>11000</v>
      </c>
      <c r="D44" s="104"/>
      <c r="E44" s="105"/>
    </row>
    <row r="45" spans="1:10" ht="23.1" customHeight="1" x14ac:dyDescent="0.25">
      <c r="A45" s="87" t="s">
        <v>37</v>
      </c>
      <c r="B45" s="88"/>
      <c r="C45" s="19">
        <f>SUM(C40:C44)</f>
        <v>605894</v>
      </c>
      <c r="D45" s="106"/>
      <c r="E45" s="107"/>
    </row>
    <row r="46" spans="1:10" ht="23.1" customHeight="1" x14ac:dyDescent="0.2">
      <c r="A46" s="89" t="s">
        <v>38</v>
      </c>
      <c r="B46" s="89"/>
      <c r="C46" s="20"/>
      <c r="D46" s="3"/>
      <c r="E46" s="22"/>
    </row>
    <row r="47" spans="1:10" ht="23.1" customHeight="1" x14ac:dyDescent="0.2">
      <c r="A47" s="85" t="s">
        <v>50</v>
      </c>
      <c r="B47" s="86"/>
      <c r="C47" s="17">
        <v>110000</v>
      </c>
      <c r="D47" s="100" t="s">
        <v>51</v>
      </c>
      <c r="E47" s="108"/>
    </row>
    <row r="48" spans="1:10" ht="23.1" customHeight="1" x14ac:dyDescent="0.2">
      <c r="A48" s="90" t="s">
        <v>42</v>
      </c>
      <c r="B48" s="86"/>
      <c r="C48" s="17">
        <v>50000</v>
      </c>
      <c r="D48" s="102"/>
      <c r="E48" s="109"/>
    </row>
    <row r="49" spans="1:5" ht="23.1" customHeight="1" x14ac:dyDescent="0.25">
      <c r="A49" s="95" t="s">
        <v>37</v>
      </c>
      <c r="B49" s="96"/>
      <c r="C49" s="23">
        <f>SUM(C47:C48)</f>
        <v>160000</v>
      </c>
      <c r="D49" s="110"/>
      <c r="E49" s="111"/>
    </row>
    <row r="50" spans="1:5" ht="23.1" customHeight="1" x14ac:dyDescent="0.2">
      <c r="A50" s="112" t="s">
        <v>43</v>
      </c>
      <c r="B50" s="78"/>
      <c r="C50" s="19">
        <v>40456</v>
      </c>
      <c r="D50" s="31"/>
      <c r="E50" s="25"/>
    </row>
    <row r="51" spans="1:5" ht="23.1" customHeight="1" x14ac:dyDescent="0.25">
      <c r="A51" s="98" t="s">
        <v>44</v>
      </c>
      <c r="B51" s="99"/>
      <c r="C51" s="26">
        <v>806350</v>
      </c>
      <c r="D51" s="32"/>
      <c r="E51" s="33"/>
    </row>
    <row r="52" spans="1:5" ht="15.75" x14ac:dyDescent="0.25">
      <c r="A52" s="29"/>
      <c r="B52" s="29"/>
      <c r="C52" s="30"/>
      <c r="D52" s="21"/>
    </row>
    <row r="53" spans="1:5" ht="15.75" x14ac:dyDescent="0.25">
      <c r="A53" s="29"/>
      <c r="B53" s="29"/>
      <c r="C53" s="30"/>
      <c r="D53" s="21"/>
    </row>
    <row r="58" spans="1:5" ht="15" customHeight="1" x14ac:dyDescent="0.2">
      <c r="B58" s="1" t="s">
        <v>23</v>
      </c>
    </row>
    <row r="59" spans="1:5" ht="15" customHeight="1" x14ac:dyDescent="0.2"/>
    <row r="60" spans="1:5" ht="15" customHeight="1" x14ac:dyDescent="0.2"/>
    <row r="61" spans="1:5" ht="15.6" customHeight="1" x14ac:dyDescent="0.2"/>
    <row r="74" ht="15" customHeight="1" x14ac:dyDescent="0.2"/>
    <row r="75" ht="15.6" customHeight="1" x14ac:dyDescent="0.2"/>
    <row r="80" ht="15.6" customHeight="1" x14ac:dyDescent="0.2"/>
    <row r="87" ht="15" customHeight="1" x14ac:dyDescent="0.2"/>
    <row r="88" ht="15" customHeight="1" x14ac:dyDescent="0.2"/>
    <row r="89" ht="15.6" customHeight="1" x14ac:dyDescent="0.2"/>
    <row r="96" ht="15" customHeight="1" x14ac:dyDescent="0.2"/>
    <row r="97" ht="15" customHeight="1" x14ac:dyDescent="0.2"/>
    <row r="98" ht="15" customHeight="1" x14ac:dyDescent="0.2"/>
    <row r="99" ht="15.6" customHeight="1" x14ac:dyDescent="0.2"/>
  </sheetData>
  <mergeCells count="54">
    <mergeCell ref="A51:B51"/>
    <mergeCell ref="A46:B46"/>
    <mergeCell ref="A47:B47"/>
    <mergeCell ref="D47:E49"/>
    <mergeCell ref="A48:B48"/>
    <mergeCell ref="A49:B49"/>
    <mergeCell ref="A50:B50"/>
    <mergeCell ref="A37:B37"/>
    <mergeCell ref="A39:B39"/>
    <mergeCell ref="D39:E39"/>
    <mergeCell ref="A40:B40"/>
    <mergeCell ref="D40:E45"/>
    <mergeCell ref="A41:B41"/>
    <mergeCell ref="A42:B42"/>
    <mergeCell ref="A43:B43"/>
    <mergeCell ref="A44:B44"/>
    <mergeCell ref="A45:B45"/>
    <mergeCell ref="I9:I10"/>
    <mergeCell ref="A36:B36"/>
    <mergeCell ref="A27:B27"/>
    <mergeCell ref="D27:E30"/>
    <mergeCell ref="A28:B28"/>
    <mergeCell ref="A29:B29"/>
    <mergeCell ref="A30:B30"/>
    <mergeCell ref="A31:B31"/>
    <mergeCell ref="A32:B32"/>
    <mergeCell ref="D32:E35"/>
    <mergeCell ref="A33:B33"/>
    <mergeCell ref="A34:B34"/>
    <mergeCell ref="A35:B35"/>
    <mergeCell ref="G9:G10"/>
    <mergeCell ref="H9:H10"/>
    <mergeCell ref="A24:B24"/>
    <mergeCell ref="A26:B26"/>
    <mergeCell ref="D26:E26"/>
    <mergeCell ref="F9:F10"/>
    <mergeCell ref="A7:A8"/>
    <mergeCell ref="B7:B8"/>
    <mergeCell ref="C7:C8"/>
    <mergeCell ref="D7:D8"/>
    <mergeCell ref="E7:E8"/>
    <mergeCell ref="A9:A10"/>
    <mergeCell ref="B9:B10"/>
    <mergeCell ref="C9:C10"/>
    <mergeCell ref="D9:D10"/>
    <mergeCell ref="E9:E10"/>
    <mergeCell ref="A1:I2"/>
    <mergeCell ref="A4:A5"/>
    <mergeCell ref="B4:B5"/>
    <mergeCell ref="I4:I5"/>
    <mergeCell ref="F7:F8"/>
    <mergeCell ref="G7:G8"/>
    <mergeCell ref="H7:H8"/>
    <mergeCell ref="I7:I8"/>
  </mergeCells>
  <phoneticPr fontId="11" type="noConversion"/>
  <printOptions horizontalCentered="1"/>
  <pageMargins left="0.25" right="0.25" top="0.25" bottom="0.25" header="0.5" footer="0.5"/>
  <pageSetup scale="36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indowProtection="1" workbookViewId="0"/>
  </sheetViews>
  <sheetFormatPr defaultColWidth="11" defaultRowHeight="15.75" x14ac:dyDescent="0.2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19-20 Budget &amp; Recommendations</vt:lpstr>
      <vt:lpstr>Sheet1</vt:lpstr>
      <vt:lpstr>'19-20 Budget &amp; Recommendations'!Print_Area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Corlei Prieto</dc:creator>
  <cp:lastModifiedBy>brenguest</cp:lastModifiedBy>
  <dcterms:created xsi:type="dcterms:W3CDTF">2020-02-04T01:13:01Z</dcterms:created>
  <dcterms:modified xsi:type="dcterms:W3CDTF">2020-03-28T01:05:26Z</dcterms:modified>
</cp:coreProperties>
</file>